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 codeName="ThisWorkbook"/>
  <mc:AlternateContent xmlns:mc="http://schemas.openxmlformats.org/markup-compatibility/2006">
    <mc:Choice Requires="x15">
      <x15ac:absPath xmlns:x15ac="http://schemas.microsoft.com/office/spreadsheetml/2010/11/ac" url="S:\Statistics for the Website\Internet2020\split files gre\"/>
    </mc:Choice>
  </mc:AlternateContent>
  <xr:revisionPtr revIDLastSave="0" documentId="13_ncr:1_{75519F10-69ED-4989-A0B6-7408742953D7}" xr6:coauthVersionLast="46" xr6:coauthVersionMax="46" xr10:uidLastSave="{00000000-0000-0000-0000-000000000000}"/>
  <bookViews>
    <workbookView xWindow="45" yWindow="45" windowWidth="14205" windowHeight="14475" xr2:uid="{00000000-000D-0000-FFFF-FFFF00000000}"/>
  </bookViews>
  <sheets>
    <sheet name="Μικροπαραβάσεις κατα αδικ" sheetId="1" r:id="rId1"/>
    <sheet name="Μικροπαραβάσεις κατα επαρχία" sheetId="2" r:id="rId2"/>
  </sheets>
  <externalReferences>
    <externalReference r:id="rId3"/>
  </externalReferences>
  <definedNames>
    <definedName name="dBase">[1]Settings!$A$7:$G$18</definedName>
    <definedName name="_xlnm.Print_Area" localSheetId="0">'Μικροπαραβάσεις κατα αδικ'!$A$1:$J$19</definedName>
    <definedName name="_xlnm.Print_Area" localSheetId="1">'Μικροπαραβάσεις κατα επαρχία'!$A$1:$J$17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2" l="1"/>
  <c r="D10" i="2"/>
  <c r="G9" i="2"/>
  <c r="D9" i="2"/>
  <c r="G8" i="2"/>
  <c r="D8" i="2"/>
  <c r="G7" i="2"/>
  <c r="D7" i="2"/>
  <c r="G6" i="2"/>
  <c r="D6" i="2"/>
  <c r="G5" i="2"/>
  <c r="D5" i="2"/>
  <c r="G12" i="1"/>
  <c r="D12" i="1"/>
  <c r="G11" i="1"/>
  <c r="D11" i="1"/>
  <c r="G10" i="1"/>
  <c r="D10" i="1"/>
  <c r="G9" i="1"/>
  <c r="D9" i="1"/>
  <c r="G8" i="1"/>
  <c r="D8" i="1"/>
  <c r="G7" i="1"/>
  <c r="D7" i="1"/>
  <c r="G6" i="1"/>
  <c r="D6" i="1"/>
  <c r="G5" i="1"/>
  <c r="D5" i="1"/>
  <c r="H13" i="1"/>
  <c r="I13" i="1"/>
  <c r="F11" i="2" l="1"/>
  <c r="E11" i="2"/>
  <c r="C11" i="2"/>
  <c r="B11" i="2"/>
  <c r="F13" i="1"/>
  <c r="E13" i="1"/>
  <c r="C13" i="1"/>
  <c r="B13" i="1"/>
  <c r="D11" i="2" l="1"/>
  <c r="G13" i="1"/>
  <c r="G11" i="2"/>
  <c r="D13" i="1"/>
  <c r="I11" i="2"/>
  <c r="H11" i="2"/>
  <c r="J10" i="2"/>
  <c r="J9" i="2"/>
  <c r="J8" i="2"/>
  <c r="J7" i="2"/>
  <c r="J6" i="2"/>
  <c r="J5" i="2"/>
  <c r="J12" i="1"/>
  <c r="J11" i="1"/>
  <c r="J10" i="1"/>
  <c r="J9" i="1"/>
  <c r="J8" i="1"/>
  <c r="J7" i="1"/>
  <c r="J6" i="1"/>
  <c r="J5" i="1"/>
  <c r="J13" i="1" l="1"/>
  <c r="J11" i="2"/>
</calcChain>
</file>

<file path=xl/sharedStrings.xml><?xml version="1.0" encoding="utf-8"?>
<sst xmlns="http://schemas.openxmlformats.org/spreadsheetml/2006/main" count="48" uniqueCount="28">
  <si>
    <t>Αδικήματα</t>
  </si>
  <si>
    <t>Κ</t>
  </si>
  <si>
    <t>Ε</t>
  </si>
  <si>
    <t>%</t>
  </si>
  <si>
    <t>Αδικήματα εναντίον της Κοινής Γαλήνης</t>
  </si>
  <si>
    <t>Αδικήματα εναντίον της Άσκησης Νόμιμης Εξουσίας</t>
  </si>
  <si>
    <t>Αδικήματα που Παραβλάπτουν το Κοινό Γενικά</t>
  </si>
  <si>
    <t>Αδικήματα Εναντίον Προσώπων</t>
  </si>
  <si>
    <t>Αδικήματα Εναντίον Της Περιουσίας</t>
  </si>
  <si>
    <t>Κακόβουλη Βλάβη σε Περιουσία</t>
  </si>
  <si>
    <t>Απόπειρες και Συνωμοσίες για τη Διάπραξη Εγκλημάτων</t>
  </si>
  <si>
    <t>Αδικήματα κατά Παράβαση Διαφόρων άλλων Νόμων</t>
  </si>
  <si>
    <t>ΟΛΙΚΟ</t>
  </si>
  <si>
    <t>Κ = Καταχωρημένες Υποθέσεις στο μητρώο εγκλήματος (RCI)</t>
  </si>
  <si>
    <t>Ε =  Εξιχνιασμένες Υποθέσεις</t>
  </si>
  <si>
    <t xml:space="preserve">%= Ποσοστό εξιχνίασης </t>
  </si>
  <si>
    <t>Αστυνομική Διεύθυνση</t>
  </si>
  <si>
    <t>Λευκωσία</t>
  </si>
  <si>
    <t>Λεμεσός</t>
  </si>
  <si>
    <t>Λάρνακα</t>
  </si>
  <si>
    <t>Πάφος</t>
  </si>
  <si>
    <t>Αμμόχωστος</t>
  </si>
  <si>
    <t>Μόρφου</t>
  </si>
  <si>
    <t>Πηγή: Γραφείο Στατιστικής και Χαρτογράφησης (ΓΣ&amp;Χ)</t>
  </si>
  <si>
    <r>
      <rPr>
        <b/>
        <u/>
        <sz val="9"/>
        <color indexed="8"/>
        <rFont val="Calibri"/>
        <family val="2"/>
        <charset val="161"/>
      </rPr>
      <t>Σημείωση:</t>
    </r>
    <r>
      <rPr>
        <sz val="9"/>
        <color indexed="8"/>
        <rFont val="Calibri"/>
        <family val="2"/>
        <charset val="161"/>
      </rPr>
      <t xml:space="preserve">
</t>
    </r>
    <r>
      <rPr>
        <b/>
        <sz val="9"/>
        <color indexed="8"/>
        <rFont val="Calibri"/>
        <family val="2"/>
        <charset val="161"/>
      </rPr>
      <t xml:space="preserve">-- </t>
    </r>
    <r>
      <rPr>
        <sz val="9"/>
        <color indexed="8"/>
        <rFont val="Calibri"/>
        <family val="2"/>
        <charset val="161"/>
      </rPr>
      <t>Στις Μικροπαραβάσεις περιλαμβάνονται και οι καταγγελίες όπως αυτές διαβιβάστηκαν στο  ΓΣ&amp;Χ απο τους Αστυνομικούς Σταθμούς. Σε αυτές δεν περιλαμβάνονται οι υποθέσεις που αφορούν το "Νόμο για θανατικούς ανακριτές (αιφνίδιοι και αφύσικοι θάνατοι)" που συνήθως ταξινομούνται ως Ανύπαρκτες.
-- Στα στοιχεία δεν περιλαμβάνονται οι υποθέσεις που έχουν Αναβαθμιστεί σε Σοβαρές, που έχουν Καταχωρηθεί ως εκ λάθους και που έχουν ταξινομηθεί ως Ανύπαρκτες.</t>
    </r>
  </si>
  <si>
    <r>
      <rPr>
        <b/>
        <u/>
        <sz val="9"/>
        <color indexed="8"/>
        <rFont val="Calibri"/>
        <family val="2"/>
        <charset val="161"/>
      </rPr>
      <t>Σημείωση:</t>
    </r>
    <r>
      <rPr>
        <sz val="9"/>
        <color indexed="8"/>
        <rFont val="Calibri"/>
        <family val="2"/>
        <charset val="161"/>
      </rPr>
      <t xml:space="preserve">
</t>
    </r>
    <r>
      <rPr>
        <b/>
        <sz val="9"/>
        <color indexed="8"/>
        <rFont val="Calibri"/>
        <family val="2"/>
        <charset val="161"/>
      </rPr>
      <t xml:space="preserve">-- </t>
    </r>
    <r>
      <rPr>
        <sz val="9"/>
        <color indexed="8"/>
        <rFont val="Calibri"/>
        <family val="2"/>
        <charset val="161"/>
      </rPr>
      <t>Στις Μικροπαραβάσεις περιλαμβάνονται και οι καταγγελίες όπως αυτές διαβιβάστηκαν στο ΓΣ&amp;Χ απο τους Αστυνομικούς Σταθμούς. Σε αυτές δεν περιλαμβάνονται οι υποθέσεις που αφορούν το "Νόμο για θανατικούς ανακριτές (αιφνίδιοι και αφύσικοι θάνατοι)" που συνήθως ταξινομούνται ως Ανύπαρκτες.
-- Στα στοιχεία δεν περιλαμβάνονται οι υποθέσεις που έχουν Αναβαθμιστεί σε Σοβαρές, που έχουν Καταχωρηθεί ως εκ λάθους και που έχουν ταξινομηθεί ως Ανύπαρκτες.</t>
    </r>
  </si>
  <si>
    <t>Υποθέσεις Μικροπαραβάσεων κατά Κατηγορία αδικημάτων και Έτος</t>
  </si>
  <si>
    <t>Υποθέσεις Μικροπαραβάσεων κατά Επαρχία  και Έτος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</si>
</sst>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6" x14ac:knownFonts="1">
    <font>
      <sz val="10"/>
      <name val="Arial"/>
      <charset val="161"/>
    </font>
    <font>
      <b/>
      <sz val="12"/>
      <name val="Arial"/>
      <family val="2"/>
      <charset val="161"/>
    </font>
    <font>
      <sz val="16"/>
      <name val="Tahoma"/>
      <family val="2"/>
      <charset val="161"/>
    </font>
    <font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name val="Arial"/>
      <family val="2"/>
      <charset val="161"/>
    </font>
    <font>
      <sz val="10"/>
      <name val="Arial"/>
      <family val="2"/>
      <charset val="161"/>
    </font>
    <font>
      <b/>
      <sz val="9"/>
      <name val="Arial"/>
      <family val="2"/>
    </font>
    <font>
      <b/>
      <i/>
      <sz val="8"/>
      <name val="Tahoma"/>
      <family val="2"/>
      <charset val="161"/>
    </font>
    <font>
      <b/>
      <sz val="9"/>
      <name val="Arial"/>
      <family val="2"/>
      <charset val="161"/>
    </font>
    <font>
      <sz val="9"/>
      <color indexed="8"/>
      <name val="Calibri"/>
      <family val="2"/>
      <charset val="161"/>
    </font>
    <font>
      <b/>
      <u/>
      <sz val="9"/>
      <color indexed="8"/>
      <name val="Calibri"/>
      <family val="2"/>
      <charset val="161"/>
    </font>
    <font>
      <b/>
      <sz val="9"/>
      <color indexed="8"/>
      <name val="Calibri"/>
      <family val="2"/>
      <charset val="161"/>
    </font>
    <font>
      <sz val="9"/>
      <color theme="1"/>
      <name val="Calibri"/>
      <family val="2"/>
      <charset val="161"/>
      <scheme val="minor"/>
    </font>
    <font>
      <b/>
      <sz val="10"/>
      <color indexed="6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 applyFill="1" applyAlignment="1">
      <alignment vertical="center"/>
    </xf>
    <xf numFmtId="3" fontId="3" fillId="0" borderId="7" xfId="1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10" fillId="0" borderId="0" xfId="0" applyFont="1"/>
    <xf numFmtId="0" fontId="14" fillId="0" borderId="0" xfId="0" applyFont="1" applyBorder="1" applyAlignment="1">
      <alignment vertical="top" wrapText="1"/>
    </xf>
    <xf numFmtId="0" fontId="5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vertical="center" wrapText="1"/>
    </xf>
    <xf numFmtId="164" fontId="3" fillId="3" borderId="8" xfId="1" applyNumberFormat="1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right" vertical="center" wrapText="1"/>
    </xf>
    <xf numFmtId="3" fontId="8" fillId="4" borderId="5" xfId="0" applyNumberFormat="1" applyFont="1" applyFill="1" applyBorder="1" applyAlignment="1">
      <alignment horizontal="center" vertical="center"/>
    </xf>
    <xf numFmtId="164" fontId="8" fillId="4" borderId="6" xfId="1" applyNumberFormat="1" applyFont="1" applyFill="1" applyBorder="1" applyAlignment="1">
      <alignment horizontal="center" vertical="center"/>
    </xf>
    <xf numFmtId="0" fontId="15" fillId="3" borderId="4" xfId="0" applyFont="1" applyFill="1" applyBorder="1" applyAlignment="1">
      <alignment vertical="center" wrapText="1"/>
    </xf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left" vertical="top" wrapText="1"/>
    </xf>
    <xf numFmtId="0" fontId="1" fillId="0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</cellXfs>
  <cellStyles count="2">
    <cellStyle name="Normal" xfId="0" builtinId="0"/>
    <cellStyle name="Percent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xcel/UP%20Today/TAE/2004/MasterTabl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Ρυθμίσεις"/>
      <sheetName val="PerMonth"/>
      <sheetName val="UpToday"/>
      <sheetName val="Data"/>
      <sheetName val="Settings"/>
      <sheetName val="Μηνιαίο"/>
    </sheetNames>
    <sheetDataSet>
      <sheetData sheetId="0"/>
      <sheetData sheetId="1"/>
      <sheetData sheetId="2"/>
      <sheetData sheetId="3"/>
      <sheetData sheetId="4" refreshError="1">
        <row r="7">
          <cell r="A7">
            <v>1</v>
          </cell>
          <cell r="B7" t="str">
            <v>Ιανουάριος</v>
          </cell>
          <cell r="C7" t="str">
            <v>Ιανουάριο</v>
          </cell>
          <cell r="D7" t="str">
            <v>31/01/2004</v>
          </cell>
          <cell r="E7" t="str">
            <v>01_January.xls</v>
          </cell>
          <cell r="F7" t="str">
            <v>S:\Excel\UP Today\TAE\01_January.xls</v>
          </cell>
          <cell r="G7" t="str">
            <v>S:\Excel\UP Today\TAE\[01_January.xls]</v>
          </cell>
        </row>
        <row r="8">
          <cell r="A8">
            <v>2</v>
          </cell>
          <cell r="B8" t="str">
            <v>Φεβρουάριος</v>
          </cell>
          <cell r="C8" t="str">
            <v>Φεβρουάριο</v>
          </cell>
          <cell r="D8" t="str">
            <v>29/02/2004</v>
          </cell>
          <cell r="E8" t="str">
            <v>02_February.xls</v>
          </cell>
          <cell r="F8" t="str">
            <v>S:\Excel\UP Today\TAE\02_February.xls</v>
          </cell>
          <cell r="G8" t="str">
            <v>S:\Excel\UP Today\TAE\[02_February.xls]</v>
          </cell>
        </row>
        <row r="9">
          <cell r="A9">
            <v>3</v>
          </cell>
          <cell r="B9" t="str">
            <v>Μάρτιος</v>
          </cell>
          <cell r="C9" t="str">
            <v>Μάρτιο</v>
          </cell>
          <cell r="D9" t="str">
            <v>31/03/2004</v>
          </cell>
          <cell r="E9" t="str">
            <v>03_March.xls</v>
          </cell>
          <cell r="F9" t="str">
            <v>S:\Excel\UP Today\TAE\03_March.xls</v>
          </cell>
          <cell r="G9" t="str">
            <v>S:\Excel\UP Today\TAE\[03_March.xls]</v>
          </cell>
        </row>
        <row r="10">
          <cell r="A10">
            <v>4</v>
          </cell>
          <cell r="B10" t="str">
            <v>Απρίλιος</v>
          </cell>
          <cell r="C10" t="str">
            <v>Απρίλιο</v>
          </cell>
          <cell r="D10" t="str">
            <v>30/04/2004</v>
          </cell>
          <cell r="E10" t="str">
            <v>04_April.xls</v>
          </cell>
          <cell r="F10" t="str">
            <v>S:\Excel\UP Today\TAE\04_April.xls</v>
          </cell>
          <cell r="G10" t="str">
            <v>S:\Excel\UP Today\TAE\[04_April.xls]</v>
          </cell>
        </row>
        <row r="11">
          <cell r="A11">
            <v>5</v>
          </cell>
          <cell r="B11" t="str">
            <v>Μάιος</v>
          </cell>
          <cell r="C11" t="str">
            <v>Μάιο</v>
          </cell>
          <cell r="D11" t="str">
            <v>31/05/2004</v>
          </cell>
          <cell r="E11" t="str">
            <v>05_May.xls</v>
          </cell>
          <cell r="F11" t="str">
            <v>S:\Excel\UP Today\TAE\05_May.xls</v>
          </cell>
          <cell r="G11" t="str">
            <v>S:\Excel\UP Today\TAE\[05_May.xls]</v>
          </cell>
        </row>
        <row r="12">
          <cell r="A12">
            <v>6</v>
          </cell>
          <cell r="B12" t="str">
            <v>Ιούνιος</v>
          </cell>
          <cell r="C12" t="str">
            <v>Ιούνιο</v>
          </cell>
          <cell r="D12" t="str">
            <v>30/06/2004</v>
          </cell>
          <cell r="E12" t="str">
            <v>06_June.xls</v>
          </cell>
          <cell r="F12" t="str">
            <v>S:\Excel\UP Today\TAE\06_June.xls</v>
          </cell>
          <cell r="G12" t="str">
            <v>S:\Excel\UP Today\TAE\[06_June.xls]</v>
          </cell>
        </row>
        <row r="13">
          <cell r="A13">
            <v>7</v>
          </cell>
          <cell r="B13" t="str">
            <v>Ιούλιος</v>
          </cell>
          <cell r="C13" t="str">
            <v>Ιούλιο</v>
          </cell>
          <cell r="D13" t="str">
            <v>31/07/2004</v>
          </cell>
          <cell r="E13" t="str">
            <v>07_July.xls</v>
          </cell>
          <cell r="F13" t="str">
            <v>S:\Excel\UP Today\TAE\07_July.xls</v>
          </cell>
          <cell r="G13" t="str">
            <v>S:\Excel\UP Today\TAE\[07_July.xls]</v>
          </cell>
        </row>
        <row r="14">
          <cell r="A14">
            <v>8</v>
          </cell>
          <cell r="B14" t="str">
            <v>Αύγουστος</v>
          </cell>
          <cell r="C14" t="str">
            <v>Αύγουστο</v>
          </cell>
          <cell r="D14" t="str">
            <v>31/08/2004</v>
          </cell>
          <cell r="E14" t="str">
            <v>08_August.xls</v>
          </cell>
          <cell r="F14" t="str">
            <v>S:\Excel\UP Today\TAE\08_August.xls</v>
          </cell>
          <cell r="G14" t="str">
            <v>S:\Excel\UP Today\TAE\[08_August.xls]</v>
          </cell>
        </row>
        <row r="15">
          <cell r="A15">
            <v>9</v>
          </cell>
          <cell r="B15" t="str">
            <v>Σεπτέμβριος</v>
          </cell>
          <cell r="C15" t="str">
            <v>Σεπτέμβριο</v>
          </cell>
          <cell r="D15" t="str">
            <v>30/09/2004</v>
          </cell>
          <cell r="E15" t="str">
            <v>09_September.xls</v>
          </cell>
          <cell r="F15" t="str">
            <v>S:\Excel\UP Today\TAE\09_September.xls</v>
          </cell>
          <cell r="G15" t="str">
            <v>S:\Excel\UP Today\TAE\[09_September.xls]</v>
          </cell>
        </row>
        <row r="16">
          <cell r="A16">
            <v>10</v>
          </cell>
          <cell r="B16" t="str">
            <v>Οκτώβριος</v>
          </cell>
          <cell r="C16" t="str">
            <v>Οκτώβριο</v>
          </cell>
          <cell r="D16" t="str">
            <v>31/10/2004</v>
          </cell>
          <cell r="E16" t="str">
            <v>10_October.xls</v>
          </cell>
          <cell r="F16" t="str">
            <v>S:\Excel\UP Today\TAE\10_October.xls</v>
          </cell>
          <cell r="G16" t="str">
            <v>S:\Excel\UP Today\TAE\[10_October.xls]</v>
          </cell>
        </row>
        <row r="17">
          <cell r="A17">
            <v>11</v>
          </cell>
          <cell r="B17" t="str">
            <v>Νοέμβριος</v>
          </cell>
          <cell r="C17" t="str">
            <v>Νοέμβριο</v>
          </cell>
          <cell r="D17" t="str">
            <v>30/11/2004</v>
          </cell>
          <cell r="E17" t="str">
            <v>11_November.xls</v>
          </cell>
          <cell r="F17" t="str">
            <v>S:\Excel\UP Today\TAE\11_November.xls</v>
          </cell>
          <cell r="G17" t="str">
            <v>S:\Excel\UP Today\TAE\[11_November.xls]</v>
          </cell>
        </row>
        <row r="18">
          <cell r="A18">
            <v>12</v>
          </cell>
          <cell r="B18" t="str">
            <v>Δεκέμβριος</v>
          </cell>
          <cell r="C18" t="str">
            <v>Δεκέμβριο</v>
          </cell>
          <cell r="D18" t="str">
            <v>31/12/2004</v>
          </cell>
          <cell r="E18" t="str">
            <v>12_December.xls</v>
          </cell>
          <cell r="F18" t="str">
            <v>S:\Excel\UP Today\TAE\12_December.xls</v>
          </cell>
          <cell r="G18" t="str">
            <v>S:\Excel\UP Today\TAE\[12_December.xls]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6" tint="-0.249977111117893"/>
  </sheetPr>
  <dimension ref="A1:AB19"/>
  <sheetViews>
    <sheetView tabSelected="1" zoomScaleNormal="100" zoomScaleSheetLayoutView="100" workbookViewId="0">
      <selection activeCell="L13" sqref="L13"/>
    </sheetView>
  </sheetViews>
  <sheetFormatPr defaultRowHeight="12.75" x14ac:dyDescent="0.2"/>
  <cols>
    <col min="1" max="1" width="28" customWidth="1"/>
    <col min="2" max="2" width="7.140625" customWidth="1"/>
    <col min="3" max="3" width="6.42578125" customWidth="1"/>
    <col min="4" max="4" width="7" customWidth="1"/>
    <col min="5" max="5" width="7.140625" customWidth="1"/>
    <col min="6" max="6" width="6.42578125" customWidth="1"/>
    <col min="7" max="7" width="7" customWidth="1"/>
    <col min="8" max="8" width="7.140625" customWidth="1"/>
    <col min="9" max="9" width="6.42578125" customWidth="1"/>
    <col min="10" max="10" width="7" customWidth="1"/>
  </cols>
  <sheetData>
    <row r="1" spans="1:10" ht="32.25" customHeight="1" x14ac:dyDescent="0.2">
      <c r="A1" s="20" t="s">
        <v>26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6.75" customHeight="1" thickBot="1" x14ac:dyDescent="0.25">
      <c r="A2" s="1"/>
    </row>
    <row r="3" spans="1:10" ht="21" customHeight="1" x14ac:dyDescent="0.2">
      <c r="A3" s="21" t="s">
        <v>0</v>
      </c>
      <c r="B3" s="14">
        <v>2018</v>
      </c>
      <c r="C3" s="15"/>
      <c r="D3" s="16"/>
      <c r="E3" s="17">
        <v>2019</v>
      </c>
      <c r="F3" s="17"/>
      <c r="G3" s="18"/>
      <c r="H3" s="17">
        <v>2020</v>
      </c>
      <c r="I3" s="17"/>
      <c r="J3" s="18"/>
    </row>
    <row r="4" spans="1:10" ht="13.5" thickBot="1" x14ac:dyDescent="0.25">
      <c r="A4" s="22"/>
      <c r="B4" s="6" t="s">
        <v>1</v>
      </c>
      <c r="C4" s="6" t="s">
        <v>2</v>
      </c>
      <c r="D4" s="7" t="s">
        <v>3</v>
      </c>
      <c r="E4" s="6" t="s">
        <v>1</v>
      </c>
      <c r="F4" s="6" t="s">
        <v>2</v>
      </c>
      <c r="G4" s="7" t="s">
        <v>3</v>
      </c>
      <c r="H4" s="6" t="s">
        <v>1</v>
      </c>
      <c r="I4" s="6" t="s">
        <v>2</v>
      </c>
      <c r="J4" s="7" t="s">
        <v>3</v>
      </c>
    </row>
    <row r="5" spans="1:10" ht="42.75" customHeight="1" x14ac:dyDescent="0.2">
      <c r="A5" s="8" t="s">
        <v>4</v>
      </c>
      <c r="B5" s="2">
        <v>644</v>
      </c>
      <c r="C5" s="2">
        <v>640</v>
      </c>
      <c r="D5" s="9">
        <f t="shared" ref="D5:D12" si="0">C5/B5</f>
        <v>0.99378881987577639</v>
      </c>
      <c r="E5" s="2">
        <v>653</v>
      </c>
      <c r="F5" s="2">
        <v>645</v>
      </c>
      <c r="G5" s="9">
        <f t="shared" ref="G5:G12" si="1">F5/E5</f>
        <v>0.98774885145482394</v>
      </c>
      <c r="H5" s="2">
        <v>707</v>
      </c>
      <c r="I5" s="2">
        <v>698</v>
      </c>
      <c r="J5" s="9">
        <f t="shared" ref="J5:J12" si="2">I5/H5</f>
        <v>0.98727015558698727</v>
      </c>
    </row>
    <row r="6" spans="1:10" ht="42.75" customHeight="1" x14ac:dyDescent="0.2">
      <c r="A6" s="8" t="s">
        <v>5</v>
      </c>
      <c r="B6" s="2">
        <v>236</v>
      </c>
      <c r="C6" s="2">
        <v>236</v>
      </c>
      <c r="D6" s="9">
        <f t="shared" si="0"/>
        <v>1</v>
      </c>
      <c r="E6" s="2">
        <v>177</v>
      </c>
      <c r="F6" s="2">
        <v>176</v>
      </c>
      <c r="G6" s="9">
        <f t="shared" si="1"/>
        <v>0.99435028248587576</v>
      </c>
      <c r="H6" s="2">
        <v>236</v>
      </c>
      <c r="I6" s="2">
        <v>233</v>
      </c>
      <c r="J6" s="9">
        <f t="shared" si="2"/>
        <v>0.98728813559322037</v>
      </c>
    </row>
    <row r="7" spans="1:10" ht="42.75" customHeight="1" x14ac:dyDescent="0.2">
      <c r="A7" s="8" t="s">
        <v>6</v>
      </c>
      <c r="B7" s="2">
        <v>384</v>
      </c>
      <c r="C7" s="2">
        <v>371</v>
      </c>
      <c r="D7" s="9">
        <f t="shared" si="0"/>
        <v>0.96614583333333337</v>
      </c>
      <c r="E7" s="2">
        <v>666</v>
      </c>
      <c r="F7" s="2">
        <v>656</v>
      </c>
      <c r="G7" s="9">
        <f t="shared" si="1"/>
        <v>0.98498498498498499</v>
      </c>
      <c r="H7" s="2">
        <v>368</v>
      </c>
      <c r="I7" s="2">
        <v>362</v>
      </c>
      <c r="J7" s="9">
        <f t="shared" si="2"/>
        <v>0.98369565217391308</v>
      </c>
    </row>
    <row r="8" spans="1:10" ht="42.75" customHeight="1" x14ac:dyDescent="0.2">
      <c r="A8" s="8" t="s">
        <v>7</v>
      </c>
      <c r="B8" s="2">
        <v>1129</v>
      </c>
      <c r="C8" s="2">
        <v>1089</v>
      </c>
      <c r="D8" s="9">
        <f t="shared" si="0"/>
        <v>0.96457041629760853</v>
      </c>
      <c r="E8" s="2">
        <v>1235</v>
      </c>
      <c r="F8" s="2">
        <v>1206</v>
      </c>
      <c r="G8" s="9">
        <f t="shared" si="1"/>
        <v>0.97651821862348176</v>
      </c>
      <c r="H8" s="2">
        <v>1445</v>
      </c>
      <c r="I8" s="2">
        <v>1426</v>
      </c>
      <c r="J8" s="9">
        <f t="shared" si="2"/>
        <v>0.98685121107266438</v>
      </c>
    </row>
    <row r="9" spans="1:10" ht="42.75" customHeight="1" x14ac:dyDescent="0.2">
      <c r="A9" s="8" t="s">
        <v>8</v>
      </c>
      <c r="B9" s="2">
        <v>667</v>
      </c>
      <c r="C9" s="2">
        <v>458</v>
      </c>
      <c r="D9" s="9">
        <f t="shared" si="0"/>
        <v>0.68665667166416788</v>
      </c>
      <c r="E9" s="2">
        <v>796</v>
      </c>
      <c r="F9" s="2">
        <v>569</v>
      </c>
      <c r="G9" s="9">
        <f t="shared" si="1"/>
        <v>0.71482412060301503</v>
      </c>
      <c r="H9" s="2">
        <v>1006</v>
      </c>
      <c r="I9" s="2">
        <v>654</v>
      </c>
      <c r="J9" s="9">
        <f t="shared" si="2"/>
        <v>0.6500994035785288</v>
      </c>
    </row>
    <row r="10" spans="1:10" ht="42.75" customHeight="1" x14ac:dyDescent="0.2">
      <c r="A10" s="8" t="s">
        <v>9</v>
      </c>
      <c r="B10" s="2">
        <v>200</v>
      </c>
      <c r="C10" s="2">
        <v>144</v>
      </c>
      <c r="D10" s="9">
        <f t="shared" si="0"/>
        <v>0.72</v>
      </c>
      <c r="E10" s="2">
        <v>200</v>
      </c>
      <c r="F10" s="2">
        <v>122</v>
      </c>
      <c r="G10" s="9">
        <f t="shared" si="1"/>
        <v>0.61</v>
      </c>
      <c r="H10" s="2">
        <v>245</v>
      </c>
      <c r="I10" s="2">
        <v>141</v>
      </c>
      <c r="J10" s="9">
        <f t="shared" si="2"/>
        <v>0.57551020408163267</v>
      </c>
    </row>
    <row r="11" spans="1:10" ht="42.75" customHeight="1" x14ac:dyDescent="0.2">
      <c r="A11" s="8" t="s">
        <v>10</v>
      </c>
      <c r="B11" s="2">
        <v>19</v>
      </c>
      <c r="C11" s="2">
        <v>19</v>
      </c>
      <c r="D11" s="9">
        <f t="shared" si="0"/>
        <v>1</v>
      </c>
      <c r="E11" s="2">
        <v>23</v>
      </c>
      <c r="F11" s="2">
        <v>23</v>
      </c>
      <c r="G11" s="9">
        <f t="shared" si="1"/>
        <v>1</v>
      </c>
      <c r="H11" s="2">
        <v>45</v>
      </c>
      <c r="I11" s="2">
        <v>43</v>
      </c>
      <c r="J11" s="9">
        <f t="shared" si="2"/>
        <v>0.9555555555555556</v>
      </c>
    </row>
    <row r="12" spans="1:10" ht="42.75" customHeight="1" x14ac:dyDescent="0.2">
      <c r="A12" s="8" t="s">
        <v>11</v>
      </c>
      <c r="B12" s="2">
        <v>2967</v>
      </c>
      <c r="C12" s="2">
        <v>2931</v>
      </c>
      <c r="D12" s="9">
        <f t="shared" si="0"/>
        <v>0.98786653185035389</v>
      </c>
      <c r="E12" s="2">
        <v>2845</v>
      </c>
      <c r="F12" s="2">
        <v>2810</v>
      </c>
      <c r="G12" s="9">
        <f t="shared" si="1"/>
        <v>0.9876977152899824</v>
      </c>
      <c r="H12" s="2">
        <v>8561</v>
      </c>
      <c r="I12" s="2">
        <v>8531</v>
      </c>
      <c r="J12" s="9">
        <f t="shared" si="2"/>
        <v>0.99649573647938328</v>
      </c>
    </row>
    <row r="13" spans="1:10" ht="28.5" customHeight="1" thickBot="1" x14ac:dyDescent="0.25">
      <c r="A13" s="10" t="s">
        <v>12</v>
      </c>
      <c r="B13" s="11">
        <f>SUM(B5:B12)</f>
        <v>6246</v>
      </c>
      <c r="C13" s="11">
        <f>SUM(C5:C12)</f>
        <v>5888</v>
      </c>
      <c r="D13" s="12">
        <f>C13/B13</f>
        <v>0.94268331732308674</v>
      </c>
      <c r="E13" s="11">
        <f>SUM(E5:E12)</f>
        <v>6595</v>
      </c>
      <c r="F13" s="11">
        <f>SUM(F5:F12)</f>
        <v>6207</v>
      </c>
      <c r="G13" s="12">
        <f>F13/E13</f>
        <v>0.94116755117513262</v>
      </c>
      <c r="H13" s="11">
        <f>SUM(H5:H12)</f>
        <v>12613</v>
      </c>
      <c r="I13" s="11">
        <f>SUM(I5:I12)</f>
        <v>12088</v>
      </c>
      <c r="J13" s="12">
        <f>I13/H13</f>
        <v>0.95837627844287643</v>
      </c>
    </row>
    <row r="14" spans="1:10" x14ac:dyDescent="0.2">
      <c r="A14" s="3" t="s">
        <v>23</v>
      </c>
    </row>
    <row r="15" spans="1:10" x14ac:dyDescent="0.2">
      <c r="A15" s="4" t="s">
        <v>13</v>
      </c>
    </row>
    <row r="16" spans="1:10" x14ac:dyDescent="0.2">
      <c r="A16" s="4" t="s">
        <v>14</v>
      </c>
    </row>
    <row r="17" spans="1:28" x14ac:dyDescent="0.2">
      <c r="A17" s="4" t="s">
        <v>15</v>
      </c>
    </row>
    <row r="18" spans="1:28" ht="4.5" customHeight="1" x14ac:dyDescent="0.2"/>
    <row r="19" spans="1:28" ht="74.25" customHeight="1" x14ac:dyDescent="0.2">
      <c r="A19" s="19" t="s">
        <v>24</v>
      </c>
      <c r="B19" s="19"/>
      <c r="C19" s="19"/>
      <c r="D19" s="19"/>
      <c r="E19" s="19"/>
      <c r="F19" s="19"/>
      <c r="G19" s="19"/>
      <c r="H19" s="19"/>
      <c r="I19" s="19"/>
      <c r="J19" s="19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</row>
  </sheetData>
  <mergeCells count="6">
    <mergeCell ref="B3:D3"/>
    <mergeCell ref="E3:G3"/>
    <mergeCell ref="H3:J3"/>
    <mergeCell ref="A19:J19"/>
    <mergeCell ref="A1:J1"/>
    <mergeCell ref="A3:A4"/>
  </mergeCells>
  <printOptions horizontalCentered="1"/>
  <pageMargins left="0.6692913385826772" right="0.51181102362204722" top="0.98425196850393704" bottom="0.98425196850393704" header="0.51181102362204722" footer="0.51181102362204722"/>
  <pageSetup paperSize="9" orientation="portrait" r:id="rId1"/>
  <headerFooter alignWithMargins="0">
    <oddFooter>&amp;LΓραφείο Στατιστικής και Χαρτογράφησης&amp;R&amp;D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6" tint="-0.249977111117893"/>
  </sheetPr>
  <dimension ref="A1:J17"/>
  <sheetViews>
    <sheetView zoomScaleNormal="100" zoomScaleSheetLayoutView="100" workbookViewId="0">
      <selection activeCell="L6" sqref="L6"/>
    </sheetView>
  </sheetViews>
  <sheetFormatPr defaultRowHeight="12.75" x14ac:dyDescent="0.2"/>
  <cols>
    <col min="1" max="1" width="17.140625" customWidth="1"/>
    <col min="2" max="2" width="7.5703125" bestFit="1" customWidth="1"/>
    <col min="3" max="3" width="6.42578125" bestFit="1" customWidth="1"/>
    <col min="4" max="4" width="8" customWidth="1"/>
    <col min="5" max="5" width="7.5703125" bestFit="1" customWidth="1"/>
    <col min="6" max="6" width="6.42578125" bestFit="1" customWidth="1"/>
    <col min="7" max="7" width="8" customWidth="1"/>
    <col min="8" max="8" width="7.5703125" bestFit="1" customWidth="1"/>
    <col min="9" max="9" width="6.42578125" bestFit="1" customWidth="1"/>
    <col min="10" max="10" width="8" customWidth="1"/>
  </cols>
  <sheetData>
    <row r="1" spans="1:10" ht="50.25" customHeight="1" x14ac:dyDescent="0.2">
      <c r="A1" s="20" t="s">
        <v>27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8.25" customHeight="1" thickBot="1" x14ac:dyDescent="0.25">
      <c r="A2" s="1"/>
    </row>
    <row r="3" spans="1:10" ht="18.75" customHeight="1" x14ac:dyDescent="0.2">
      <c r="A3" s="23" t="s">
        <v>16</v>
      </c>
      <c r="B3" s="14">
        <v>2018</v>
      </c>
      <c r="C3" s="15"/>
      <c r="D3" s="16"/>
      <c r="E3" s="17">
        <v>2019</v>
      </c>
      <c r="F3" s="17"/>
      <c r="G3" s="18"/>
      <c r="H3" s="17">
        <v>2020</v>
      </c>
      <c r="I3" s="17"/>
      <c r="J3" s="18"/>
    </row>
    <row r="4" spans="1:10" ht="18" customHeight="1" thickBot="1" x14ac:dyDescent="0.25">
      <c r="A4" s="24"/>
      <c r="B4" s="6" t="s">
        <v>1</v>
      </c>
      <c r="C4" s="6" t="s">
        <v>2</v>
      </c>
      <c r="D4" s="7" t="s">
        <v>3</v>
      </c>
      <c r="E4" s="6" t="s">
        <v>1</v>
      </c>
      <c r="F4" s="6" t="s">
        <v>2</v>
      </c>
      <c r="G4" s="7" t="s">
        <v>3</v>
      </c>
      <c r="H4" s="6" t="s">
        <v>1</v>
      </c>
      <c r="I4" s="6" t="s">
        <v>2</v>
      </c>
      <c r="J4" s="7" t="s">
        <v>3</v>
      </c>
    </row>
    <row r="5" spans="1:10" ht="45.75" customHeight="1" x14ac:dyDescent="0.2">
      <c r="A5" s="13" t="s">
        <v>17</v>
      </c>
      <c r="B5" s="2">
        <v>2083</v>
      </c>
      <c r="C5" s="2">
        <v>1989</v>
      </c>
      <c r="D5" s="9">
        <f t="shared" ref="D5:D10" si="0">C5/B5</f>
        <v>0.95487277964474315</v>
      </c>
      <c r="E5" s="2">
        <v>2197</v>
      </c>
      <c r="F5" s="2">
        <v>2071</v>
      </c>
      <c r="G5" s="9">
        <f t="shared" ref="G5:G10" si="1">F5/E5</f>
        <v>0.94264906690942196</v>
      </c>
      <c r="H5" s="2">
        <v>2894</v>
      </c>
      <c r="I5" s="2">
        <v>2801</v>
      </c>
      <c r="J5" s="9">
        <f t="shared" ref="J5:J10" si="2">I5/H5</f>
        <v>0.9678645473393227</v>
      </c>
    </row>
    <row r="6" spans="1:10" ht="45.75" customHeight="1" x14ac:dyDescent="0.2">
      <c r="A6" s="13" t="s">
        <v>18</v>
      </c>
      <c r="B6" s="2">
        <v>1410</v>
      </c>
      <c r="C6" s="2">
        <v>1319</v>
      </c>
      <c r="D6" s="9">
        <f t="shared" si="0"/>
        <v>0.93546099290780138</v>
      </c>
      <c r="E6" s="2">
        <v>1311</v>
      </c>
      <c r="F6" s="2">
        <v>1232</v>
      </c>
      <c r="G6" s="9">
        <f t="shared" si="1"/>
        <v>0.93974065598779555</v>
      </c>
      <c r="H6" s="2">
        <v>3486</v>
      </c>
      <c r="I6" s="2">
        <v>3340</v>
      </c>
      <c r="J6" s="9">
        <f t="shared" si="2"/>
        <v>0.95811818703384966</v>
      </c>
    </row>
    <row r="7" spans="1:10" ht="45.75" customHeight="1" x14ac:dyDescent="0.2">
      <c r="A7" s="13" t="s">
        <v>19</v>
      </c>
      <c r="B7" s="2">
        <v>979</v>
      </c>
      <c r="C7" s="2">
        <v>942</v>
      </c>
      <c r="D7" s="9">
        <f t="shared" si="0"/>
        <v>0.96220633299284986</v>
      </c>
      <c r="E7" s="2">
        <v>1143</v>
      </c>
      <c r="F7" s="2">
        <v>1097</v>
      </c>
      <c r="G7" s="9">
        <f t="shared" si="1"/>
        <v>0.9597550306211724</v>
      </c>
      <c r="H7" s="2">
        <v>2316</v>
      </c>
      <c r="I7" s="2">
        <v>2236</v>
      </c>
      <c r="J7" s="9">
        <f t="shared" si="2"/>
        <v>0.9654576856649395</v>
      </c>
    </row>
    <row r="8" spans="1:10" ht="45.75" customHeight="1" x14ac:dyDescent="0.2">
      <c r="A8" s="13" t="s">
        <v>20</v>
      </c>
      <c r="B8" s="2">
        <v>685</v>
      </c>
      <c r="C8" s="2">
        <v>618</v>
      </c>
      <c r="D8" s="9">
        <f t="shared" si="0"/>
        <v>0.90218978102189784</v>
      </c>
      <c r="E8" s="2">
        <v>871</v>
      </c>
      <c r="F8" s="2">
        <v>809</v>
      </c>
      <c r="G8" s="9">
        <f t="shared" si="1"/>
        <v>0.92881745120551096</v>
      </c>
      <c r="H8" s="2">
        <v>1956</v>
      </c>
      <c r="I8" s="2">
        <v>1859</v>
      </c>
      <c r="J8" s="9">
        <f t="shared" si="2"/>
        <v>0.95040899795501022</v>
      </c>
    </row>
    <row r="9" spans="1:10" ht="45.75" customHeight="1" x14ac:dyDescent="0.2">
      <c r="A9" s="13" t="s">
        <v>21</v>
      </c>
      <c r="B9" s="2">
        <v>949</v>
      </c>
      <c r="C9" s="2">
        <v>892</v>
      </c>
      <c r="D9" s="9">
        <f t="shared" si="0"/>
        <v>0.93993677555321387</v>
      </c>
      <c r="E9" s="2">
        <v>924</v>
      </c>
      <c r="F9" s="2">
        <v>863</v>
      </c>
      <c r="G9" s="9">
        <f t="shared" si="1"/>
        <v>0.93398268398268403</v>
      </c>
      <c r="H9" s="2">
        <v>1666</v>
      </c>
      <c r="I9" s="2">
        <v>1581</v>
      </c>
      <c r="J9" s="9">
        <f t="shared" si="2"/>
        <v>0.94897959183673475</v>
      </c>
    </row>
    <row r="10" spans="1:10" ht="45.75" customHeight="1" x14ac:dyDescent="0.2">
      <c r="A10" s="13" t="s">
        <v>22</v>
      </c>
      <c r="B10" s="2">
        <v>140</v>
      </c>
      <c r="C10" s="2">
        <v>128</v>
      </c>
      <c r="D10" s="9">
        <f t="shared" si="0"/>
        <v>0.91428571428571426</v>
      </c>
      <c r="E10" s="2">
        <v>149</v>
      </c>
      <c r="F10" s="2">
        <v>135</v>
      </c>
      <c r="G10" s="9">
        <f t="shared" si="1"/>
        <v>0.90604026845637586</v>
      </c>
      <c r="H10" s="2">
        <v>295</v>
      </c>
      <c r="I10" s="2">
        <v>271</v>
      </c>
      <c r="J10" s="9">
        <f t="shared" si="2"/>
        <v>0.91864406779661012</v>
      </c>
    </row>
    <row r="11" spans="1:10" ht="28.5" customHeight="1" thickBot="1" x14ac:dyDescent="0.25">
      <c r="A11" s="10" t="s">
        <v>12</v>
      </c>
      <c r="B11" s="11">
        <f>SUM(B5:B10)</f>
        <v>6246</v>
      </c>
      <c r="C11" s="11">
        <f>SUM(C5:C10)</f>
        <v>5888</v>
      </c>
      <c r="D11" s="12">
        <f>C11/B11</f>
        <v>0.94268331732308674</v>
      </c>
      <c r="E11" s="11">
        <f>SUM(E5:E10)</f>
        <v>6595</v>
      </c>
      <c r="F11" s="11">
        <f>SUM(F5:F10)</f>
        <v>6207</v>
      </c>
      <c r="G11" s="12">
        <f>F11/E11</f>
        <v>0.94116755117513262</v>
      </c>
      <c r="H11" s="11">
        <f>SUM(H5:H10)</f>
        <v>12613</v>
      </c>
      <c r="I11" s="11">
        <f>SUM(I5:I10)</f>
        <v>12088</v>
      </c>
      <c r="J11" s="12">
        <f>I11/H11</f>
        <v>0.95837627844287643</v>
      </c>
    </row>
    <row r="12" spans="1:10" x14ac:dyDescent="0.2">
      <c r="A12" s="3" t="s">
        <v>23</v>
      </c>
    </row>
    <row r="13" spans="1:10" x14ac:dyDescent="0.2">
      <c r="A13" s="4" t="s">
        <v>13</v>
      </c>
    </row>
    <row r="14" spans="1:10" x14ac:dyDescent="0.2">
      <c r="A14" s="4" t="s">
        <v>14</v>
      </c>
    </row>
    <row r="15" spans="1:10" x14ac:dyDescent="0.2">
      <c r="A15" s="4" t="s">
        <v>15</v>
      </c>
    </row>
    <row r="16" spans="1:10" ht="3.75" customHeight="1" x14ac:dyDescent="0.2"/>
    <row r="17" spans="1:10" ht="76.5" customHeight="1" x14ac:dyDescent="0.2">
      <c r="A17" s="19" t="s">
        <v>25</v>
      </c>
      <c r="B17" s="19"/>
      <c r="C17" s="19"/>
      <c r="D17" s="19"/>
      <c r="E17" s="19"/>
      <c r="F17" s="19"/>
      <c r="G17" s="19"/>
      <c r="H17" s="19"/>
      <c r="I17" s="19"/>
      <c r="J17" s="19"/>
    </row>
  </sheetData>
  <mergeCells count="6">
    <mergeCell ref="B3:D3"/>
    <mergeCell ref="E3:G3"/>
    <mergeCell ref="H3:J3"/>
    <mergeCell ref="A17:J17"/>
    <mergeCell ref="A1:J1"/>
    <mergeCell ref="A3:A4"/>
  </mergeCells>
  <printOptions horizontalCentered="1"/>
  <pageMargins left="0.6692913385826772" right="0.51181102362204722" top="0.98425196850393704" bottom="0.98425196850393704" header="0.51181102362204722" footer="0.51181102362204722"/>
  <pageSetup paperSize="9" orientation="portrait" r:id="rId1"/>
  <headerFooter alignWithMargins="0">
    <oddFooter>&amp;LΓραφείο Στατιστικής και Χαρτογράφησης&amp;R&amp;D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Μικροπαραβάσεις κατα αδικ</vt:lpstr>
      <vt:lpstr>Μικροπαραβάσεις κατα επαρχία</vt:lpstr>
      <vt:lpstr>'Μικροπαραβάσεις κατα αδικ'!Print_Area</vt:lpstr>
      <vt:lpstr>'Μικροπαραβάσεις κατα επαρχία'!Print_Area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Νεκτάριος Γεωργίου</dc:creator>
  <cp:lastModifiedBy>Νεκτάριος Γεωργίου</cp:lastModifiedBy>
  <dcterms:created xsi:type="dcterms:W3CDTF">2017-03-21T07:01:16Z</dcterms:created>
  <dcterms:modified xsi:type="dcterms:W3CDTF">2021-03-03T09:09:45Z</dcterms:modified>
</cp:coreProperties>
</file>